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УКС" sheetId="2" r:id="rId1"/>
  </sheets>
  <calcPr calcId="124519"/>
</workbook>
</file>

<file path=xl/calcChain.xml><?xml version="1.0" encoding="utf-8"?>
<calcChain xmlns="http://schemas.openxmlformats.org/spreadsheetml/2006/main">
  <c r="E28" i="2"/>
  <c r="E17"/>
  <c r="E39" l="1"/>
  <c r="G28" l="1"/>
  <c r="G37"/>
  <c r="F28"/>
  <c r="D28"/>
  <c r="G33"/>
  <c r="G17"/>
  <c r="F17"/>
  <c r="D17"/>
  <c r="D39" l="1"/>
  <c r="G39"/>
  <c r="F39"/>
</calcChain>
</file>

<file path=xl/sharedStrings.xml><?xml version="1.0" encoding="utf-8"?>
<sst xmlns="http://schemas.openxmlformats.org/spreadsheetml/2006/main" count="80" uniqueCount="52">
  <si>
    <t>Целевые показатели эффективности и результативности деятельности руководителя учреждения</t>
  </si>
  <si>
    <t>Оценка за квартал</t>
  </si>
  <si>
    <t>1. Основная деятельность учреждения</t>
  </si>
  <si>
    <t>Выполнение функций государственного заказчика</t>
  </si>
  <si>
    <t>Отсутствие нарушений,оформленных в установленном порядке контрольно-надзорными органами за отчетный период</t>
  </si>
  <si>
    <t>Итого по 1 разделу</t>
  </si>
  <si>
    <t>2.Финансово-экономическая деятельность, исполнительская дисциплина учреждения</t>
  </si>
  <si>
    <t>Использование доведенных учреждению объемов финансирования (не менее 90 % на отчетную дату)</t>
  </si>
  <si>
    <t>Соблюдение сроков,  порядка обоснованности представления бюджетных проектировок в Департамент на очередной финансовый год</t>
  </si>
  <si>
    <t>Итого по 2 разделу</t>
  </si>
  <si>
    <t>Обеспечение соблюдения сроков повышения квалификации и переаттестации работников</t>
  </si>
  <si>
    <t>Представление заявок по инициативе учреждения по изменению бюджетной сметы в течение финансового года (не более 24 в год)</t>
  </si>
  <si>
    <t>Укомплектованность учреждения основным персоналом (не менее 80 процентов от штатного расписания)</t>
  </si>
  <si>
    <t>№ п.п</t>
  </si>
  <si>
    <t>Итого по 3 разделу</t>
  </si>
  <si>
    <t>Выполнение графика производства работ (обеспечение ввода объектов в эксплуатацию в соответствии с заключенными контрактами и утвержденными нормативными сроками строительства) в отчетный период</t>
  </si>
  <si>
    <t>Соблюдение графика финансирования строительства, утвержденного на текущий финансовый год в отчетный период</t>
  </si>
  <si>
    <t>Выполнение в установленные сроки указаний и поручений  Департамента</t>
  </si>
  <si>
    <t>Отсутствие нарушений, оформленных в установленном порядке контрольно-надзорными органами, осуществляющими надзор за строительством, за отчетный период</t>
  </si>
  <si>
    <t>Выполнение функций организатора строительства, строительного контроля</t>
  </si>
  <si>
    <t>Соблюдение сроков и порядка представления изменений в показатели бюджетные сметы и обосновывающих расчетов к ним</t>
  </si>
  <si>
    <t>3. Деятельность учреждения, направленная на работу с кадрами</t>
  </si>
  <si>
    <t xml:space="preserve">удельный расход электрической энергии на снабжение государственного учреждения (в расчете на 1 кв.м. общей площади), кВтч/кв.м.;
- удельный расход тепловой энергии на снабжение
государственного учреждения (в расчете на 1 кв.м. общей площади), Гкал/кв.м.;
- удельный расход холодной воды на снабжение государственного учреждения (в расчете на одного человека), куб.м/чел.;
- удельный расход горячей воды на снабжение государственного учреждения (в расчете на одного человека), куб.м./чел.;
- удельный расход природного газа на снабжение государственного учреждения (в расчете на одного человека), куб.м/чел
</t>
  </si>
  <si>
    <t>Итого по 4 разделу</t>
  </si>
  <si>
    <t>4. Деятельность учреждения, направленная на снижение потребления энергетических ресурсов и воды, не менее чем на 3 % в год (при наличии отдельного учета энергетического ресурса и воды)</t>
  </si>
  <si>
    <t xml:space="preserve">Критерии оценки эффективности и результативности деятельности руководителя учреждения в баллах </t>
  </si>
  <si>
    <t>1 балл за каждый квартал
(всего 4 балла за весь год)</t>
  </si>
  <si>
    <t>4 балла за каждый квартал
(всего 16 балла за весь год)</t>
  </si>
  <si>
    <t>2 балла за каждый квартал
(всего 8 балла за весь год)</t>
  </si>
  <si>
    <t>3 балла за каждый квартал
(всего 12 баллов за весь год)</t>
  </si>
  <si>
    <t>2 балла за каждый квартал
(всего 8 баллов за весь год)</t>
  </si>
  <si>
    <t>1,5 балл за каждый квартал
(всего 6 баллов за весь год)</t>
  </si>
  <si>
    <r>
      <t xml:space="preserve">Эффективность управления </t>
    </r>
    <r>
      <rPr>
        <b/>
        <sz val="14"/>
        <color theme="1"/>
        <rFont val="Times New Roman"/>
        <family val="1"/>
        <charset val="204"/>
      </rPr>
      <t xml:space="preserve">текущей </t>
    </r>
    <r>
      <rPr>
        <sz val="14"/>
        <color theme="1"/>
        <rFont val="Times New Roman"/>
        <family val="1"/>
        <charset val="204"/>
      </rPr>
      <t>кредиторской задолженности</t>
    </r>
  </si>
  <si>
    <t>Выполнение  плана по доходам (квартал, полугодие, 9 мес. и год)</t>
  </si>
  <si>
    <t>Приложение № 1.2 к Приказу Департамента строительства, госэкспертизы и жилищно-коммунального хозяйства Курганской области от «___» апреля  2022 г. № ______ «Об оценке эффективности деятельности руководителей государственных бюджетных и казенных учреждений, подведомственных Департаменту строительства, госэкспертизы и жилищно-коммунального хозяйства Курганской области»</t>
  </si>
  <si>
    <r>
      <t xml:space="preserve">Отсутствие роста </t>
    </r>
    <r>
      <rPr>
        <b/>
        <sz val="14"/>
        <color theme="1"/>
        <rFont val="Times New Roman"/>
        <family val="1"/>
        <charset val="204"/>
      </rPr>
      <t xml:space="preserve">просроченной </t>
    </r>
    <r>
      <rPr>
        <sz val="14"/>
        <color theme="1"/>
        <rFont val="Times New Roman"/>
        <family val="1"/>
        <charset val="204"/>
      </rPr>
      <t xml:space="preserve">кредиторской задолженности </t>
    </r>
  </si>
  <si>
    <t xml:space="preserve">Целевые показатели эффективности деятельности руководителя </t>
  </si>
  <si>
    <t>1 балл- Годовая</t>
  </si>
  <si>
    <t>2 балла- 3 квартал</t>
  </si>
  <si>
    <t>2 балла- Годовая</t>
  </si>
  <si>
    <t>1балл- Годовая</t>
  </si>
  <si>
    <t>1 балл- 1 квартал</t>
  </si>
  <si>
    <t xml:space="preserve">ГОСУДАРСТВЕННОГО КАЗЕННОГО УЧРЕЖДЕНИЯ «УПРАВЛЕНИЕ КАПИТАЛЬНОГО СТРОИТЕЛЬСТВА КУРГАНСКОЙ ОБЛАСТИ» </t>
  </si>
  <si>
    <t>Отсутствие замечаний Департамента в части представления учреждением информации по финансовым запросам</t>
  </si>
  <si>
    <t>-</t>
  </si>
  <si>
    <t>2022 год</t>
  </si>
  <si>
    <r>
      <t xml:space="preserve">Совокупность всех критериев по трем разделам (итого): 100 баллов. </t>
    </r>
    <r>
      <rPr>
        <b/>
        <sz val="14"/>
        <color theme="1"/>
        <rFont val="Times New Roman"/>
        <family val="1"/>
        <charset val="204"/>
      </rPr>
      <t>Всего за год 68,5 баллов</t>
    </r>
  </si>
  <si>
    <r>
      <t xml:space="preserve">Совокупная значимость всех критериев в баллах (максимум)  по 1 разделу: 37 </t>
    </r>
    <r>
      <rPr>
        <sz val="12"/>
        <color rgb="FF000000"/>
        <rFont val="Times New Roman"/>
        <family val="1"/>
        <charset val="204"/>
      </rPr>
      <t/>
    </r>
  </si>
  <si>
    <t>Совокупная значимость всех критериев в баллах (максимум)  по 2 разделу: 27,5</t>
  </si>
  <si>
    <t xml:space="preserve">Совокупная значимость всех критериев в баллах (максимум)  по 3 разделу:  4 </t>
  </si>
  <si>
    <t>Совокупная значимость всех критериев в баллах (максимум)  по 4 разделу: 0</t>
  </si>
  <si>
    <t xml:space="preserve">Итого баллов за  2022 г 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</si>
</sst>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5" fillId="0" borderId="0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0" borderId="13" xfId="0" applyFont="1" applyBorder="1" applyAlignment="1">
      <alignment horizontal="left" wrapText="1"/>
    </xf>
    <xf numFmtId="0" fontId="6" fillId="0" borderId="14" xfId="0" applyFont="1" applyBorder="1" applyAlignment="1">
      <alignment horizontal="left" wrapText="1"/>
    </xf>
    <xf numFmtId="0" fontId="9" fillId="0" borderId="1" xfId="0" applyFont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10" fillId="4" borderId="25" xfId="0" applyFont="1" applyFill="1" applyBorder="1" applyAlignment="1">
      <alignment horizontal="center" vertical="center" wrapText="1"/>
    </xf>
    <xf numFmtId="0" fontId="10" fillId="4" borderId="27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1" fillId="0" borderId="15" xfId="0" applyFont="1" applyBorder="1" applyAlignment="1">
      <alignment horizontal="right" vertical="center" wrapText="1"/>
    </xf>
    <xf numFmtId="0" fontId="1" fillId="0" borderId="18" xfId="0" applyFont="1" applyBorder="1" applyAlignment="1">
      <alignment horizontal="right" vertical="center" wrapText="1"/>
    </xf>
    <xf numFmtId="0" fontId="1" fillId="0" borderId="17" xfId="0" applyFont="1" applyBorder="1" applyAlignment="1">
      <alignment horizontal="right" vertical="center" wrapText="1"/>
    </xf>
    <xf numFmtId="0" fontId="1" fillId="0" borderId="19" xfId="0" applyFont="1" applyBorder="1" applyAlignment="1">
      <alignment horizontal="right" vertical="center" wrapText="1"/>
    </xf>
    <xf numFmtId="0" fontId="1" fillId="0" borderId="22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23" xfId="0" applyFont="1" applyBorder="1" applyAlignment="1">
      <alignment horizontal="right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6" fillId="0" borderId="11" xfId="0" applyFont="1" applyBorder="1" applyAlignment="1">
      <alignment horizontal="right" vertical="center" wrapText="1"/>
    </xf>
    <xf numFmtId="0" fontId="6" fillId="0" borderId="12" xfId="0" applyFont="1" applyBorder="1" applyAlignment="1">
      <alignment horizontal="right" vertical="center" wrapText="1"/>
    </xf>
    <xf numFmtId="0" fontId="6" fillId="0" borderId="15" xfId="0" applyFont="1" applyBorder="1" applyAlignment="1">
      <alignment horizontal="right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0"/>
  <sheetViews>
    <sheetView tabSelected="1" topLeftCell="A2" workbookViewId="0">
      <selection activeCell="A6" sqref="A6:G40"/>
    </sheetView>
  </sheetViews>
  <sheetFormatPr defaultRowHeight="18.75"/>
  <cols>
    <col min="1" max="1" width="4.85546875" style="7" customWidth="1"/>
    <col min="2" max="2" width="60.5703125" style="8" customWidth="1"/>
    <col min="3" max="3" width="34.85546875" style="9" customWidth="1"/>
    <col min="4" max="4" width="10.28515625" style="7" customWidth="1"/>
    <col min="5" max="5" width="9.140625" style="7" customWidth="1"/>
    <col min="6" max="6" width="11.5703125" style="7" customWidth="1"/>
    <col min="7" max="7" width="9.5703125" style="7" customWidth="1"/>
    <col min="8" max="16384" width="9.140625" style="7"/>
  </cols>
  <sheetData>
    <row r="1" spans="1:7" ht="102.75" hidden="1" customHeight="1">
      <c r="C1" s="57" t="s">
        <v>34</v>
      </c>
      <c r="D1" s="57"/>
      <c r="E1" s="57"/>
      <c r="F1" s="57"/>
      <c r="G1" s="57"/>
    </row>
    <row r="2" spans="1:7" ht="28.5" customHeight="1">
      <c r="A2" s="58" t="s">
        <v>36</v>
      </c>
      <c r="B2" s="58"/>
      <c r="C2" s="58"/>
      <c r="D2" s="58"/>
      <c r="E2" s="58"/>
      <c r="F2" s="58"/>
      <c r="G2" s="58"/>
    </row>
    <row r="3" spans="1:7" ht="36" customHeight="1">
      <c r="A3" s="67" t="s">
        <v>42</v>
      </c>
      <c r="B3" s="67"/>
      <c r="C3" s="67"/>
      <c r="D3" s="67"/>
      <c r="E3" s="67"/>
      <c r="F3" s="67"/>
      <c r="G3" s="67"/>
    </row>
    <row r="4" spans="1:7" ht="28.5" customHeight="1">
      <c r="A4" s="56" t="s">
        <v>45</v>
      </c>
      <c r="B4" s="56"/>
      <c r="C4" s="56"/>
      <c r="D4" s="56"/>
      <c r="E4" s="56"/>
      <c r="F4" s="56"/>
      <c r="G4" s="56"/>
    </row>
    <row r="5" spans="1:7" ht="8.25" customHeight="1" thickBot="1">
      <c r="A5" s="6"/>
      <c r="B5" s="4"/>
      <c r="C5" s="1"/>
      <c r="D5" s="6"/>
      <c r="E5" s="6"/>
      <c r="F5" s="6"/>
      <c r="G5" s="6"/>
    </row>
    <row r="6" spans="1:7" ht="51" customHeight="1" thickBot="1">
      <c r="A6" s="49" t="s">
        <v>13</v>
      </c>
      <c r="B6" s="51" t="s">
        <v>0</v>
      </c>
      <c r="C6" s="51" t="s">
        <v>25</v>
      </c>
      <c r="D6" s="53" t="s">
        <v>1</v>
      </c>
      <c r="E6" s="54"/>
      <c r="F6" s="54"/>
      <c r="G6" s="55"/>
    </row>
    <row r="7" spans="1:7" ht="29.25" customHeight="1" thickBot="1">
      <c r="A7" s="50"/>
      <c r="B7" s="52"/>
      <c r="C7" s="52"/>
      <c r="D7" s="5">
        <v>1</v>
      </c>
      <c r="E7" s="5">
        <v>2</v>
      </c>
      <c r="F7" s="5">
        <v>3</v>
      </c>
      <c r="G7" s="22">
        <v>4</v>
      </c>
    </row>
    <row r="8" spans="1:7" ht="20.25" customHeight="1" thickBot="1">
      <c r="A8" s="31" t="s">
        <v>2</v>
      </c>
      <c r="B8" s="32"/>
      <c r="C8" s="32"/>
      <c r="D8" s="32"/>
      <c r="E8" s="32"/>
      <c r="F8" s="32"/>
      <c r="G8" s="33"/>
    </row>
    <row r="9" spans="1:7" ht="16.5" thickBot="1">
      <c r="A9" s="43" t="s">
        <v>3</v>
      </c>
      <c r="B9" s="44"/>
      <c r="C9" s="44"/>
      <c r="D9" s="44"/>
      <c r="E9" s="44"/>
      <c r="F9" s="44"/>
      <c r="G9" s="45"/>
    </row>
    <row r="10" spans="1:7" ht="80.25" customHeight="1" thickBot="1">
      <c r="A10" s="23">
        <v>1</v>
      </c>
      <c r="B10" s="10" t="s">
        <v>16</v>
      </c>
      <c r="C10" s="5" t="s">
        <v>26</v>
      </c>
      <c r="D10" s="18">
        <v>1</v>
      </c>
      <c r="E10" s="18">
        <v>1</v>
      </c>
      <c r="F10" s="18"/>
      <c r="G10" s="24">
        <v>1</v>
      </c>
    </row>
    <row r="11" spans="1:7" ht="127.5" customHeight="1" thickBot="1">
      <c r="A11" s="23">
        <v>2</v>
      </c>
      <c r="B11" s="10" t="s">
        <v>15</v>
      </c>
      <c r="C11" s="5" t="s">
        <v>27</v>
      </c>
      <c r="D11" s="18">
        <v>4</v>
      </c>
      <c r="E11" s="18">
        <v>4</v>
      </c>
      <c r="F11" s="18"/>
      <c r="G11" s="24">
        <v>0</v>
      </c>
    </row>
    <row r="12" spans="1:7" ht="53.25" customHeight="1" thickBot="1">
      <c r="A12" s="23">
        <v>3</v>
      </c>
      <c r="B12" s="12" t="s">
        <v>17</v>
      </c>
      <c r="C12" s="5" t="s">
        <v>28</v>
      </c>
      <c r="D12" s="18">
        <v>2</v>
      </c>
      <c r="E12" s="18">
        <v>2</v>
      </c>
      <c r="F12" s="18"/>
      <c r="G12" s="24">
        <v>2</v>
      </c>
    </row>
    <row r="13" spans="1:7" ht="102" customHeight="1" thickBot="1">
      <c r="A13" s="23">
        <v>4</v>
      </c>
      <c r="B13" s="13" t="s">
        <v>18</v>
      </c>
      <c r="C13" s="5" t="s">
        <v>28</v>
      </c>
      <c r="D13" s="18">
        <v>2</v>
      </c>
      <c r="E13" s="18">
        <v>2</v>
      </c>
      <c r="F13" s="18"/>
      <c r="G13" s="24">
        <v>2</v>
      </c>
    </row>
    <row r="14" spans="1:7" ht="31.5" customHeight="1" thickBot="1">
      <c r="A14" s="43" t="s">
        <v>19</v>
      </c>
      <c r="B14" s="44"/>
      <c r="C14" s="44"/>
      <c r="D14" s="44"/>
      <c r="E14" s="44"/>
      <c r="F14" s="44"/>
      <c r="G14" s="45"/>
    </row>
    <row r="15" spans="1:7" ht="126" customHeight="1" thickBot="1">
      <c r="A15" s="23">
        <v>1</v>
      </c>
      <c r="B15" s="10" t="s">
        <v>15</v>
      </c>
      <c r="C15" s="5" t="s">
        <v>27</v>
      </c>
      <c r="D15" s="18">
        <v>4</v>
      </c>
      <c r="E15" s="18">
        <v>4</v>
      </c>
      <c r="F15" s="18"/>
      <c r="G15" s="24">
        <v>0</v>
      </c>
    </row>
    <row r="16" spans="1:7" ht="72.75" customHeight="1" thickBot="1">
      <c r="A16" s="23">
        <v>2</v>
      </c>
      <c r="B16" s="10" t="s">
        <v>4</v>
      </c>
      <c r="C16" s="5" t="s">
        <v>28</v>
      </c>
      <c r="D16" s="18">
        <v>2</v>
      </c>
      <c r="E16" s="18">
        <v>2</v>
      </c>
      <c r="F16" s="18"/>
      <c r="G16" s="24">
        <v>2</v>
      </c>
    </row>
    <row r="17" spans="1:7" ht="16.5" thickBot="1">
      <c r="A17" s="46" t="s">
        <v>5</v>
      </c>
      <c r="B17" s="47"/>
      <c r="C17" s="48"/>
      <c r="D17" s="2">
        <f>D10+D11+D12+D13+D15+D16</f>
        <v>15</v>
      </c>
      <c r="E17" s="2">
        <f>E10+E11+E12+E13+E15+E16</f>
        <v>15</v>
      </c>
      <c r="F17" s="2">
        <f t="shared" ref="F17:G17" si="0">F10+F11+F12+F13+F15+F16</f>
        <v>0</v>
      </c>
      <c r="G17" s="25">
        <f t="shared" si="0"/>
        <v>7</v>
      </c>
    </row>
    <row r="18" spans="1:7" ht="19.5" customHeight="1" thickBot="1">
      <c r="A18" s="40" t="s">
        <v>47</v>
      </c>
      <c r="B18" s="41"/>
      <c r="C18" s="41"/>
      <c r="D18" s="41"/>
      <c r="E18" s="41"/>
      <c r="F18" s="41"/>
      <c r="G18" s="42"/>
    </row>
    <row r="19" spans="1:7" ht="32.25" customHeight="1" thickBot="1">
      <c r="A19" s="31" t="s">
        <v>6</v>
      </c>
      <c r="B19" s="32"/>
      <c r="C19" s="32"/>
      <c r="D19" s="32"/>
      <c r="E19" s="32"/>
      <c r="F19" s="32"/>
      <c r="G19" s="33"/>
    </row>
    <row r="20" spans="1:7" ht="66" customHeight="1" thickBot="1">
      <c r="A20" s="23">
        <v>1</v>
      </c>
      <c r="B20" s="14" t="s">
        <v>7</v>
      </c>
      <c r="C20" s="5" t="s">
        <v>26</v>
      </c>
      <c r="D20" s="18">
        <v>1</v>
      </c>
      <c r="E20" s="18">
        <v>1</v>
      </c>
      <c r="F20" s="18">
        <v>1</v>
      </c>
      <c r="G20" s="24">
        <v>1</v>
      </c>
    </row>
    <row r="21" spans="1:7" ht="111" customHeight="1" thickBot="1">
      <c r="A21" s="23">
        <v>2</v>
      </c>
      <c r="B21" s="11" t="s">
        <v>33</v>
      </c>
      <c r="C21" s="5" t="s">
        <v>30</v>
      </c>
      <c r="D21" s="18">
        <v>2</v>
      </c>
      <c r="E21" s="18">
        <v>2</v>
      </c>
      <c r="F21" s="19">
        <v>1</v>
      </c>
      <c r="G21" s="26">
        <v>2</v>
      </c>
    </row>
    <row r="22" spans="1:7" ht="37.5" customHeight="1" thickBot="1">
      <c r="A22" s="23">
        <v>4</v>
      </c>
      <c r="B22" s="10" t="s">
        <v>35</v>
      </c>
      <c r="C22" s="5" t="s">
        <v>41</v>
      </c>
      <c r="D22" s="18">
        <v>1</v>
      </c>
      <c r="E22" s="18" t="s">
        <v>44</v>
      </c>
      <c r="F22" s="18" t="s">
        <v>44</v>
      </c>
      <c r="G22" s="24" t="s">
        <v>44</v>
      </c>
    </row>
    <row r="23" spans="1:7" ht="81.75" customHeight="1" thickBot="1">
      <c r="A23" s="23">
        <v>5</v>
      </c>
      <c r="B23" s="11" t="s">
        <v>32</v>
      </c>
      <c r="C23" s="5" t="s">
        <v>29</v>
      </c>
      <c r="D23" s="18">
        <v>3</v>
      </c>
      <c r="E23" s="18">
        <v>3</v>
      </c>
      <c r="F23" s="19">
        <v>0</v>
      </c>
      <c r="G23" s="26">
        <v>3</v>
      </c>
    </row>
    <row r="24" spans="1:7" ht="76.5" customHeight="1" thickBot="1">
      <c r="A24" s="23">
        <v>6</v>
      </c>
      <c r="B24" s="10" t="s">
        <v>43</v>
      </c>
      <c r="C24" s="5" t="s">
        <v>31</v>
      </c>
      <c r="D24" s="18">
        <v>1.5</v>
      </c>
      <c r="E24" s="18">
        <v>1.5</v>
      </c>
      <c r="F24" s="18" t="s">
        <v>44</v>
      </c>
      <c r="G24" s="24">
        <v>1.5</v>
      </c>
    </row>
    <row r="25" spans="1:7" ht="57" thickBot="1">
      <c r="A25" s="23">
        <v>7</v>
      </c>
      <c r="B25" s="15" t="s">
        <v>11</v>
      </c>
      <c r="C25" s="5" t="s">
        <v>40</v>
      </c>
      <c r="D25" s="18" t="s">
        <v>44</v>
      </c>
      <c r="E25" s="18" t="s">
        <v>44</v>
      </c>
      <c r="F25" s="18" t="s">
        <v>44</v>
      </c>
      <c r="G25" s="27">
        <v>1</v>
      </c>
    </row>
    <row r="26" spans="1:7" ht="76.5" customHeight="1" thickBot="1">
      <c r="A26" s="23">
        <v>8</v>
      </c>
      <c r="B26" s="10" t="s">
        <v>20</v>
      </c>
      <c r="C26" s="5" t="s">
        <v>37</v>
      </c>
      <c r="D26" s="18" t="s">
        <v>44</v>
      </c>
      <c r="E26" s="18" t="s">
        <v>44</v>
      </c>
      <c r="F26" s="18" t="s">
        <v>44</v>
      </c>
      <c r="G26" s="26">
        <v>1</v>
      </c>
    </row>
    <row r="27" spans="1:7" ht="57" thickBot="1">
      <c r="A27" s="23">
        <v>9</v>
      </c>
      <c r="B27" s="10" t="s">
        <v>8</v>
      </c>
      <c r="C27" s="5" t="s">
        <v>38</v>
      </c>
      <c r="D27" s="18" t="s">
        <v>44</v>
      </c>
      <c r="E27" s="18" t="s">
        <v>44</v>
      </c>
      <c r="F27" s="18">
        <v>0</v>
      </c>
      <c r="G27" s="24" t="s">
        <v>44</v>
      </c>
    </row>
    <row r="28" spans="1:7" ht="21" thickBot="1">
      <c r="A28" s="46" t="s">
        <v>9</v>
      </c>
      <c r="B28" s="47"/>
      <c r="C28" s="48"/>
      <c r="D28" s="20">
        <f>SUM(D20:D27)</f>
        <v>8.5</v>
      </c>
      <c r="E28" s="20">
        <f>SUM(E20:E27)</f>
        <v>7.5</v>
      </c>
      <c r="F28" s="20">
        <f>SUM(F20:F27)</f>
        <v>2</v>
      </c>
      <c r="G28" s="28">
        <f>SUM(G20:G27)</f>
        <v>9.5</v>
      </c>
    </row>
    <row r="29" spans="1:7" ht="22.5" customHeight="1" thickBot="1">
      <c r="A29" s="40" t="s">
        <v>48</v>
      </c>
      <c r="B29" s="41"/>
      <c r="C29" s="41"/>
      <c r="D29" s="41"/>
      <c r="E29" s="41"/>
      <c r="F29" s="41"/>
      <c r="G29" s="42"/>
    </row>
    <row r="30" spans="1:7" ht="27" customHeight="1" thickBot="1">
      <c r="A30" s="31" t="s">
        <v>21</v>
      </c>
      <c r="B30" s="32"/>
      <c r="C30" s="32"/>
      <c r="D30" s="32"/>
      <c r="E30" s="32"/>
      <c r="F30" s="32"/>
      <c r="G30" s="33"/>
    </row>
    <row r="31" spans="1:7" ht="57" thickBot="1">
      <c r="A31" s="23">
        <v>1</v>
      </c>
      <c r="B31" s="10" t="s">
        <v>12</v>
      </c>
      <c r="C31" s="5" t="s">
        <v>39</v>
      </c>
      <c r="D31" s="18" t="s">
        <v>44</v>
      </c>
      <c r="E31" s="18" t="s">
        <v>44</v>
      </c>
      <c r="F31" s="18" t="s">
        <v>44</v>
      </c>
      <c r="G31" s="24">
        <v>2</v>
      </c>
    </row>
    <row r="32" spans="1:7" ht="69" customHeight="1" thickBot="1">
      <c r="A32" s="29">
        <v>2</v>
      </c>
      <c r="B32" s="17" t="s">
        <v>10</v>
      </c>
      <c r="C32" s="5" t="s">
        <v>39</v>
      </c>
      <c r="D32" s="18" t="s">
        <v>44</v>
      </c>
      <c r="E32" s="18" t="s">
        <v>44</v>
      </c>
      <c r="F32" s="18" t="s">
        <v>44</v>
      </c>
      <c r="G32" s="24">
        <v>2</v>
      </c>
    </row>
    <row r="33" spans="1:7" ht="16.5" thickBot="1">
      <c r="A33" s="62" t="s">
        <v>14</v>
      </c>
      <c r="B33" s="63"/>
      <c r="C33" s="64"/>
      <c r="D33" s="3"/>
      <c r="E33" s="3"/>
      <c r="F33" s="3"/>
      <c r="G33" s="30">
        <f>G31+G32</f>
        <v>4</v>
      </c>
    </row>
    <row r="34" spans="1:7" ht="24" customHeight="1" thickBot="1">
      <c r="A34" s="37" t="s">
        <v>49</v>
      </c>
      <c r="B34" s="38"/>
      <c r="C34" s="38"/>
      <c r="D34" s="38"/>
      <c r="E34" s="38"/>
      <c r="F34" s="38"/>
      <c r="G34" s="39"/>
    </row>
    <row r="35" spans="1:7" ht="40.5" customHeight="1" thickBot="1">
      <c r="A35" s="31" t="s">
        <v>24</v>
      </c>
      <c r="B35" s="32"/>
      <c r="C35" s="32"/>
      <c r="D35" s="32"/>
      <c r="E35" s="32"/>
      <c r="F35" s="32"/>
      <c r="G35" s="33"/>
    </row>
    <row r="36" spans="1:7" ht="321" customHeight="1" thickBot="1">
      <c r="A36" s="23">
        <v>1</v>
      </c>
      <c r="B36" s="10" t="s">
        <v>22</v>
      </c>
      <c r="C36" s="5" t="s">
        <v>37</v>
      </c>
      <c r="D36" s="18" t="s">
        <v>44</v>
      </c>
      <c r="E36" s="18" t="s">
        <v>44</v>
      </c>
      <c r="F36" s="18" t="s">
        <v>44</v>
      </c>
      <c r="G36" s="24">
        <v>0</v>
      </c>
    </row>
    <row r="37" spans="1:7" ht="16.5" thickBot="1">
      <c r="A37" s="62" t="s">
        <v>23</v>
      </c>
      <c r="B37" s="63"/>
      <c r="C37" s="64"/>
      <c r="D37" s="3"/>
      <c r="E37" s="3"/>
      <c r="F37" s="3"/>
      <c r="G37" s="30">
        <f>G36</f>
        <v>0</v>
      </c>
    </row>
    <row r="38" spans="1:7" ht="24" customHeight="1" thickBot="1">
      <c r="A38" s="34" t="s">
        <v>50</v>
      </c>
      <c r="B38" s="35"/>
      <c r="C38" s="35"/>
      <c r="D38" s="35"/>
      <c r="E38" s="35"/>
      <c r="F38" s="35"/>
      <c r="G38" s="36"/>
    </row>
    <row r="39" spans="1:7" ht="21.75" customHeight="1" thickBot="1">
      <c r="A39" s="65" t="s">
        <v>51</v>
      </c>
      <c r="B39" s="66"/>
      <c r="C39" s="66"/>
      <c r="D39" s="21">
        <f>D17+D28+D33</f>
        <v>23.5</v>
      </c>
      <c r="E39" s="21">
        <f>E17+E28+E33</f>
        <v>22.5</v>
      </c>
      <c r="F39" s="21">
        <f>F17+F28+F33</f>
        <v>2</v>
      </c>
      <c r="G39" s="16">
        <f>G17+G28+G33+G37</f>
        <v>20.5</v>
      </c>
    </row>
    <row r="40" spans="1:7" ht="36" customHeight="1" thickBot="1">
      <c r="A40" s="59" t="s">
        <v>46</v>
      </c>
      <c r="B40" s="60"/>
      <c r="C40" s="60"/>
      <c r="D40" s="60"/>
      <c r="E40" s="60"/>
      <c r="F40" s="60"/>
      <c r="G40" s="61"/>
    </row>
  </sheetData>
  <mergeCells count="24">
    <mergeCell ref="C1:G1"/>
    <mergeCell ref="A2:G2"/>
    <mergeCell ref="A40:G40"/>
    <mergeCell ref="A28:C28"/>
    <mergeCell ref="A30:G30"/>
    <mergeCell ref="A33:C33"/>
    <mergeCell ref="A39:C39"/>
    <mergeCell ref="A35:G35"/>
    <mergeCell ref="A37:C37"/>
    <mergeCell ref="A19:G19"/>
    <mergeCell ref="A3:G3"/>
    <mergeCell ref="A6:A7"/>
    <mergeCell ref="B6:B7"/>
    <mergeCell ref="C6:C7"/>
    <mergeCell ref="D6:G6"/>
    <mergeCell ref="A4:G4"/>
    <mergeCell ref="A8:G8"/>
    <mergeCell ref="A38:G38"/>
    <mergeCell ref="A34:G34"/>
    <mergeCell ref="A29:G29"/>
    <mergeCell ref="A18:G18"/>
    <mergeCell ref="A9:G9"/>
    <mergeCell ref="A14:G14"/>
    <mergeCell ref="A17:C17"/>
  </mergeCells>
  <pageMargins left="0.70866141732283472" right="0.31496062992125984" top="0.55118110236220474" bottom="0.55118110236220474" header="0.31496062992125984" footer="0.31496062992125984"/>
  <pageSetup paperSize="9" scale="65" fitToHeight="2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УКС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2023-01-25T10:57:49Z</dcterms:modified>
</cp:coreProperties>
</file>